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forstrevier denkendorf\Brennholz 2025\We, Ho, Th, St\"/>
    </mc:Choice>
  </mc:AlternateContent>
  <xr:revisionPtr revIDLastSave="0" documentId="13_ncr:1_{93280C91-80B9-47E0-AC26-0A111BB087E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nverkauft" sheetId="5" r:id="rId1"/>
    <sheet name="PostMakro" sheetId="4" state="veryHidden" r:id="rId2"/>
  </sheets>
  <definedNames>
    <definedName name="ersteleerespalte">#REF!</definedName>
    <definedName name="ReportEnde">#REF!</definedName>
    <definedName name="Tablewindow">#REF!</definedName>
    <definedName name="Ueberschrift">#REF!</definedName>
    <definedName name="Ueberschrift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5" l="1"/>
  <c r="G18" i="5"/>
  <c r="G16" i="5"/>
  <c r="G14" i="5"/>
  <c r="G12" i="5"/>
  <c r="D34" i="5"/>
  <c r="D33" i="5"/>
  <c r="D31" i="5"/>
  <c r="D29" i="5"/>
  <c r="D27" i="5"/>
  <c r="D26" i="5"/>
  <c r="D25" i="5"/>
  <c r="D23" i="5"/>
  <c r="D8" i="5"/>
</calcChain>
</file>

<file path=xl/sharedStrings.xml><?xml version="1.0" encoding="utf-8"?>
<sst xmlns="http://schemas.openxmlformats.org/spreadsheetml/2006/main" count="59" uniqueCount="29">
  <si>
    <t>Los Nr.!</t>
  </si>
  <si>
    <t>Menge</t>
  </si>
  <si>
    <t>Lagerort</t>
  </si>
  <si>
    <t>Aufn</t>
  </si>
  <si>
    <t>Himmelshauweg</t>
  </si>
  <si>
    <t>Himmelshau (WHB)</t>
  </si>
  <si>
    <t>Ah (Hbu)</t>
  </si>
  <si>
    <t>Rotenhau</t>
  </si>
  <si>
    <t>Reisloch</t>
  </si>
  <si>
    <t>Haugshau</t>
  </si>
  <si>
    <t>Er/Li</t>
  </si>
  <si>
    <t>Eiche</t>
  </si>
  <si>
    <t>Fm</t>
  </si>
  <si>
    <t>Buche</t>
  </si>
  <si>
    <t>Himmelshau</t>
  </si>
  <si>
    <t>Wernau</t>
  </si>
  <si>
    <t>Hochdorf</t>
  </si>
  <si>
    <t>Thumb</t>
  </si>
  <si>
    <t>unverkauftes Brennholz Wernau/Hochdorf</t>
  </si>
  <si>
    <t>bei Interesse e-mail schreiben an: forstrevier.denkendorf@lra-es.de</t>
  </si>
  <si>
    <t>Betrieb</t>
  </si>
  <si>
    <t>Steinbach</t>
  </si>
  <si>
    <t>Gaiernweg</t>
  </si>
  <si>
    <t>Preis</t>
  </si>
  <si>
    <t xml:space="preserve">Fm  </t>
  </si>
  <si>
    <t xml:space="preserve">Fm   </t>
  </si>
  <si>
    <t>BA</t>
  </si>
  <si>
    <t>Bu/Es/Ei</t>
  </si>
  <si>
    <t>Stand 21. 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</si>
</sst>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€&quot;"/>
    <numFmt numFmtId="165" formatCode="_-* #,##0\ [$€-407]_-;\-* #,##0\ [$€-407]_-;_-* &quot;-&quot;??\ [$€-407]_-;_-@_-"/>
    <numFmt numFmtId="166" formatCode="0.0"/>
    <numFmt numFmtId="167" formatCode="_-* #,##0.00\ [$€-407]_-;\-* #,##0.00\ [$€-407]_-;_-* &quot;-&quot;??\ [$€-407]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u/>
      <sz val="14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164" fontId="5" fillId="0" borderId="5" xfId="1" applyNumberFormat="1" applyFont="1" applyFill="1" applyBorder="1" applyAlignment="1" applyProtection="1">
      <alignment vertical="center"/>
      <protection locked="0"/>
    </xf>
    <xf numFmtId="164" fontId="5" fillId="0" borderId="9" xfId="1" applyNumberFormat="1" applyFont="1" applyFill="1" applyBorder="1" applyAlignment="1" applyProtection="1">
      <alignment vertical="center"/>
      <protection locked="0"/>
    </xf>
    <xf numFmtId="164" fontId="5" fillId="0" borderId="4" xfId="0" applyNumberFormat="1" applyFont="1" applyBorder="1" applyAlignment="1" applyProtection="1">
      <alignment vertical="center"/>
      <protection locked="0"/>
    </xf>
    <xf numFmtId="2" fontId="3" fillId="0" borderId="4" xfId="0" applyNumberFormat="1" applyFont="1" applyBorder="1" applyAlignment="1" applyProtection="1">
      <alignment vertical="center"/>
      <protection locked="0"/>
    </xf>
    <xf numFmtId="0" fontId="5" fillId="0" borderId="1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64" fontId="5" fillId="0" borderId="30" xfId="0" applyNumberFormat="1" applyFont="1" applyBorder="1" applyAlignment="1" applyProtection="1">
      <alignment vertical="center"/>
      <protection locked="0"/>
    </xf>
    <xf numFmtId="2" fontId="3" fillId="0" borderId="30" xfId="0" applyNumberFormat="1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3" fillId="0" borderId="17" xfId="0" applyFont="1" applyBorder="1" applyAlignment="1">
      <alignment vertical="center"/>
    </xf>
    <xf numFmtId="165" fontId="5" fillId="0" borderId="17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4" fontId="7" fillId="0" borderId="9" xfId="1" applyNumberFormat="1" applyFont="1" applyBorder="1" applyAlignment="1">
      <alignment vertical="center"/>
    </xf>
    <xf numFmtId="164" fontId="7" fillId="0" borderId="4" xfId="1" applyNumberFormat="1" applyFont="1" applyBorder="1" applyAlignment="1">
      <alignment vertical="center"/>
    </xf>
    <xf numFmtId="164" fontId="7" fillId="0" borderId="1" xfId="1" applyNumberFormat="1" applyFont="1" applyBorder="1" applyAlignment="1">
      <alignment vertical="center"/>
    </xf>
    <xf numFmtId="164" fontId="7" fillId="0" borderId="6" xfId="1" applyNumberFormat="1" applyFont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164" fontId="5" fillId="0" borderId="31" xfId="1" applyNumberFormat="1" applyFont="1" applyFill="1" applyBorder="1" applyAlignment="1" applyProtection="1">
      <alignment vertical="center"/>
      <protection locked="0"/>
    </xf>
    <xf numFmtId="164" fontId="5" fillId="0" borderId="6" xfId="0" applyNumberFormat="1" applyFont="1" applyBorder="1" applyAlignment="1" applyProtection="1">
      <alignment vertical="center"/>
      <protection locked="0"/>
    </xf>
    <xf numFmtId="2" fontId="3" fillId="0" borderId="6" xfId="0" applyNumberFormat="1" applyFont="1" applyBorder="1" applyAlignment="1" applyProtection="1">
      <alignment vertical="center"/>
      <protection locked="0"/>
    </xf>
    <xf numFmtId="167" fontId="5" fillId="0" borderId="20" xfId="0" applyNumberFormat="1" applyFont="1" applyBorder="1" applyAlignment="1">
      <alignment horizontal="left" vertical="center"/>
    </xf>
    <xf numFmtId="167" fontId="5" fillId="0" borderId="12" xfId="0" applyNumberFormat="1" applyFont="1" applyBorder="1" applyAlignment="1">
      <alignment horizontal="left" vertical="center"/>
    </xf>
    <xf numFmtId="167" fontId="5" fillId="0" borderId="15" xfId="0" applyNumberFormat="1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7" fillId="0" borderId="30" xfId="1" applyNumberFormat="1" applyFont="1" applyBorder="1" applyAlignment="1">
      <alignment vertical="center"/>
    </xf>
    <xf numFmtId="166" fontId="11" fillId="0" borderId="6" xfId="0" applyNumberFormat="1" applyFont="1" applyBorder="1" applyAlignment="1">
      <alignment vertical="center"/>
    </xf>
    <xf numFmtId="166" fontId="11" fillId="0" borderId="4" xfId="0" applyNumberFormat="1" applyFont="1" applyBorder="1" applyAlignment="1">
      <alignment vertical="center"/>
    </xf>
    <xf numFmtId="166" fontId="11" fillId="0" borderId="30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3" fillId="0" borderId="18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165" fontId="5" fillId="0" borderId="33" xfId="0" applyNumberFormat="1" applyFont="1" applyBorder="1" applyAlignment="1">
      <alignment vertical="center"/>
    </xf>
    <xf numFmtId="0" fontId="3" fillId="0" borderId="34" xfId="0" applyFont="1" applyBorder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165" fontId="5" fillId="0" borderId="37" xfId="0" applyNumberFormat="1" applyFont="1" applyBorder="1" applyAlignment="1">
      <alignment vertical="center"/>
    </xf>
    <xf numFmtId="0" fontId="3" fillId="0" borderId="38" xfId="0" applyFont="1" applyBorder="1" applyAlignment="1">
      <alignment horizontal="left" vertical="center"/>
    </xf>
    <xf numFmtId="166" fontId="5" fillId="0" borderId="3" xfId="0" applyNumberFormat="1" applyFont="1" applyBorder="1" applyAlignment="1">
      <alignment vertical="center"/>
    </xf>
    <xf numFmtId="166" fontId="5" fillId="0" borderId="1" xfId="0" applyNumberFormat="1" applyFont="1" applyBorder="1" applyAlignment="1">
      <alignment vertical="center"/>
    </xf>
    <xf numFmtId="166" fontId="5" fillId="0" borderId="14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166" fontId="5" fillId="0" borderId="25" xfId="0" applyNumberFormat="1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" fillId="0" borderId="26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5" xfId="0" applyFont="1" applyBorder="1" applyAlignment="1">
      <alignment horizontal="center" vertical="center"/>
    </xf>
  </cellXfs>
  <cellStyles count="2">
    <cellStyle name="Standard" xfId="0" builtinId="0"/>
    <cellStyle name="Standard_Tabelle1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6A50A-599C-4AB3-8813-76688F05622B}">
  <dimension ref="A1:J34"/>
  <sheetViews>
    <sheetView tabSelected="1" workbookViewId="0">
      <selection activeCell="C7" sqref="C7"/>
    </sheetView>
  </sheetViews>
  <sheetFormatPr baseColWidth="10" defaultRowHeight="15.6" customHeight="1" x14ac:dyDescent="0.25"/>
  <cols>
    <col min="1" max="1" width="4.77734375" style="99" customWidth="1"/>
    <col min="2" max="2" width="4.33203125" style="100" customWidth="1"/>
    <col min="3" max="3" width="10.6640625" style="21" customWidth="1"/>
    <col min="4" max="4" width="9.6640625" style="99" customWidth="1"/>
    <col min="5" max="5" width="6.33203125" style="101" customWidth="1"/>
    <col min="6" max="6" width="4.5546875" style="101" customWidth="1"/>
    <col min="7" max="7" width="7.77734375" style="21" customWidth="1"/>
    <col min="8" max="8" width="23.33203125" style="21" customWidth="1"/>
    <col min="9" max="9" width="16.6640625" style="102" customWidth="1"/>
    <col min="10" max="10" width="5" style="21" customWidth="1"/>
    <col min="11" max="16384" width="11.5546875" style="21"/>
  </cols>
  <sheetData>
    <row r="1" spans="1:9" ht="15.6" customHeight="1" x14ac:dyDescent="0.25">
      <c r="A1" s="108" t="s">
        <v>18</v>
      </c>
      <c r="B1" s="108"/>
      <c r="C1" s="108"/>
      <c r="D1" s="108"/>
      <c r="E1" s="108"/>
      <c r="F1" s="108"/>
      <c r="G1" s="108"/>
      <c r="H1" s="108"/>
      <c r="I1" s="108"/>
    </row>
    <row r="2" spans="1:9" ht="15.6" customHeight="1" x14ac:dyDescent="0.25">
      <c r="A2" s="108"/>
      <c r="B2" s="108"/>
      <c r="C2" s="108"/>
      <c r="D2" s="108"/>
      <c r="E2" s="108"/>
      <c r="F2" s="108"/>
      <c r="G2" s="108"/>
      <c r="H2" s="108"/>
      <c r="I2" s="108"/>
    </row>
    <row r="3" spans="1:9" ht="15.6" customHeight="1" x14ac:dyDescent="0.25">
      <c r="A3" s="108" t="s">
        <v>28</v>
      </c>
      <c r="B3" s="108"/>
      <c r="C3" s="108"/>
      <c r="D3" s="108"/>
      <c r="E3" s="108"/>
      <c r="F3" s="108"/>
      <c r="G3" s="108"/>
      <c r="H3" s="108"/>
      <c r="I3" s="108"/>
    </row>
    <row r="4" spans="1:9" ht="15.6" customHeight="1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ht="15.6" customHeight="1" x14ac:dyDescent="0.25">
      <c r="A5" s="109" t="s">
        <v>19</v>
      </c>
      <c r="B5" s="109"/>
      <c r="C5" s="109"/>
      <c r="D5" s="109"/>
      <c r="E5" s="109"/>
      <c r="F5" s="109"/>
      <c r="G5" s="109"/>
      <c r="H5" s="109"/>
      <c r="I5" s="109"/>
    </row>
    <row r="6" spans="1:9" ht="15.6" customHeight="1" x14ac:dyDescent="0.25">
      <c r="A6" s="110"/>
      <c r="B6" s="110"/>
      <c r="C6" s="110"/>
      <c r="D6" s="110"/>
      <c r="E6" s="110"/>
      <c r="F6" s="110"/>
      <c r="G6" s="110"/>
      <c r="H6" s="110"/>
      <c r="I6" s="110"/>
    </row>
    <row r="7" spans="1:9" s="10" customFormat="1" ht="15.6" customHeight="1" thickBot="1" x14ac:dyDescent="0.3">
      <c r="A7" s="45" t="s">
        <v>3</v>
      </c>
      <c r="B7" s="46" t="s">
        <v>0</v>
      </c>
      <c r="C7" s="47" t="s">
        <v>20</v>
      </c>
      <c r="D7" s="48" t="s">
        <v>26</v>
      </c>
      <c r="E7" s="103" t="s">
        <v>1</v>
      </c>
      <c r="F7" s="104"/>
      <c r="G7" s="49" t="s">
        <v>23</v>
      </c>
      <c r="H7" s="11"/>
      <c r="I7" s="50" t="s">
        <v>2</v>
      </c>
    </row>
    <row r="8" spans="1:9" s="14" customFormat="1" ht="15.6" customHeight="1" thickBot="1" x14ac:dyDescent="0.3">
      <c r="A8" s="51">
        <v>351</v>
      </c>
      <c r="B8" s="52">
        <v>416</v>
      </c>
      <c r="C8" s="12" t="s">
        <v>16</v>
      </c>
      <c r="D8" s="53" t="str">
        <f>T("Ei")</f>
        <v>Ei</v>
      </c>
      <c r="E8" s="54">
        <v>6.5</v>
      </c>
      <c r="F8" s="54" t="s">
        <v>12</v>
      </c>
      <c r="G8" s="13">
        <v>550</v>
      </c>
      <c r="H8" s="12"/>
      <c r="I8" s="55" t="s">
        <v>8</v>
      </c>
    </row>
    <row r="9" spans="1:9" s="14" customFormat="1" ht="15.6" customHeight="1" thickBot="1" x14ac:dyDescent="0.3">
      <c r="A9" s="105"/>
      <c r="B9" s="106"/>
      <c r="C9" s="106"/>
      <c r="D9" s="106"/>
      <c r="E9" s="106"/>
      <c r="F9" s="106"/>
      <c r="G9" s="106"/>
      <c r="H9" s="106"/>
      <c r="I9" s="107"/>
    </row>
    <row r="10" spans="1:9" s="14" customFormat="1" ht="15.6" customHeight="1" thickBot="1" x14ac:dyDescent="0.3">
      <c r="A10" s="56">
        <v>851</v>
      </c>
      <c r="B10" s="57">
        <v>819</v>
      </c>
      <c r="C10" s="58" t="s">
        <v>15</v>
      </c>
      <c r="D10" s="59" t="s">
        <v>27</v>
      </c>
      <c r="E10" s="60">
        <v>7.2</v>
      </c>
      <c r="F10" s="60" t="s">
        <v>12</v>
      </c>
      <c r="G10" s="61">
        <v>540</v>
      </c>
      <c r="H10" s="58"/>
      <c r="I10" s="62" t="s">
        <v>22</v>
      </c>
    </row>
    <row r="11" spans="1:9" s="14" customFormat="1" ht="15.6" customHeight="1" thickTop="1" thickBot="1" x14ac:dyDescent="0.3">
      <c r="A11" s="63">
        <v>852</v>
      </c>
      <c r="B11" s="64">
        <v>828</v>
      </c>
      <c r="C11" s="65"/>
      <c r="D11" s="66" t="s">
        <v>10</v>
      </c>
      <c r="E11" s="67">
        <v>3.3</v>
      </c>
      <c r="F11" s="67" t="s">
        <v>12</v>
      </c>
      <c r="G11" s="68">
        <v>200</v>
      </c>
      <c r="H11" s="65"/>
      <c r="I11" s="69" t="s">
        <v>7</v>
      </c>
    </row>
    <row r="12" spans="1:9" s="14" customFormat="1" ht="15.6" customHeight="1" thickTop="1" x14ac:dyDescent="0.25">
      <c r="A12" s="5">
        <v>853</v>
      </c>
      <c r="B12" s="36">
        <v>831</v>
      </c>
      <c r="C12" s="9"/>
      <c r="D12" s="39" t="s">
        <v>11</v>
      </c>
      <c r="E12" s="70">
        <v>5.1100000000000003</v>
      </c>
      <c r="F12" s="42" t="s">
        <v>12</v>
      </c>
      <c r="G12" s="31">
        <f>E12*85</f>
        <v>434.35</v>
      </c>
      <c r="H12" s="32"/>
      <c r="I12" s="33" t="s">
        <v>14</v>
      </c>
    </row>
    <row r="13" spans="1:9" s="14" customFormat="1" ht="15.6" customHeight="1" x14ac:dyDescent="0.25">
      <c r="A13" s="5"/>
      <c r="B13" s="37"/>
      <c r="C13" s="9"/>
      <c r="D13" s="40"/>
      <c r="E13" s="71"/>
      <c r="F13" s="43"/>
      <c r="G13" s="3"/>
      <c r="H13" s="4"/>
      <c r="I13" s="34"/>
    </row>
    <row r="14" spans="1:9" s="14" customFormat="1" ht="15.6" customHeight="1" x14ac:dyDescent="0.25">
      <c r="A14" s="5">
        <v>853</v>
      </c>
      <c r="B14" s="37">
        <v>833</v>
      </c>
      <c r="C14" s="9"/>
      <c r="D14" s="27" t="s">
        <v>13</v>
      </c>
      <c r="E14" s="71">
        <v>2.41</v>
      </c>
      <c r="F14" s="43" t="s">
        <v>12</v>
      </c>
      <c r="G14" s="3">
        <f t="shared" ref="G14:G19" si="0">E14*85</f>
        <v>204.85000000000002</v>
      </c>
      <c r="H14" s="4"/>
      <c r="I14" s="34" t="s">
        <v>14</v>
      </c>
    </row>
    <row r="15" spans="1:9" s="14" customFormat="1" ht="15.6" customHeight="1" x14ac:dyDescent="0.25">
      <c r="A15" s="5"/>
      <c r="B15" s="37"/>
      <c r="C15" s="9"/>
      <c r="D15" s="40"/>
      <c r="E15" s="71"/>
      <c r="F15" s="43"/>
      <c r="G15" s="3"/>
      <c r="H15" s="4"/>
      <c r="I15" s="34"/>
    </row>
    <row r="16" spans="1:9" s="14" customFormat="1" ht="15.6" customHeight="1" x14ac:dyDescent="0.25">
      <c r="A16" s="5">
        <v>853</v>
      </c>
      <c r="B16" s="37">
        <v>835</v>
      </c>
      <c r="C16" s="9"/>
      <c r="D16" s="27" t="s">
        <v>13</v>
      </c>
      <c r="E16" s="71">
        <v>6.51</v>
      </c>
      <c r="F16" s="43" t="s">
        <v>12</v>
      </c>
      <c r="G16" s="3">
        <f t="shared" si="0"/>
        <v>553.35</v>
      </c>
      <c r="H16" s="4"/>
      <c r="I16" s="34" t="s">
        <v>14</v>
      </c>
    </row>
    <row r="17" spans="1:9" s="14" customFormat="1" ht="15.6" customHeight="1" x14ac:dyDescent="0.25">
      <c r="A17" s="5"/>
      <c r="B17" s="37"/>
      <c r="C17" s="9"/>
      <c r="D17" s="40"/>
      <c r="E17" s="71"/>
      <c r="F17" s="43"/>
      <c r="G17" s="3"/>
      <c r="H17" s="4"/>
      <c r="I17" s="34"/>
    </row>
    <row r="18" spans="1:9" s="14" customFormat="1" ht="15.6" customHeight="1" x14ac:dyDescent="0.25">
      <c r="A18" s="5">
        <v>853</v>
      </c>
      <c r="B18" s="37">
        <v>837</v>
      </c>
      <c r="C18" s="9"/>
      <c r="D18" s="28" t="s">
        <v>11</v>
      </c>
      <c r="E18" s="71">
        <v>4.3</v>
      </c>
      <c r="F18" s="43" t="s">
        <v>12</v>
      </c>
      <c r="G18" s="3">
        <f t="shared" si="0"/>
        <v>365.5</v>
      </c>
      <c r="H18" s="4"/>
      <c r="I18" s="34" t="s">
        <v>14</v>
      </c>
    </row>
    <row r="19" spans="1:9" s="14" customFormat="1" ht="15.6" customHeight="1" thickBot="1" x14ac:dyDescent="0.3">
      <c r="A19" s="6">
        <v>853</v>
      </c>
      <c r="B19" s="38">
        <v>838</v>
      </c>
      <c r="C19" s="18"/>
      <c r="D19" s="29" t="s">
        <v>13</v>
      </c>
      <c r="E19" s="72">
        <v>14.2</v>
      </c>
      <c r="F19" s="44" t="s">
        <v>12</v>
      </c>
      <c r="G19" s="7">
        <f t="shared" si="0"/>
        <v>1207</v>
      </c>
      <c r="H19" s="8"/>
      <c r="I19" s="35" t="s">
        <v>14</v>
      </c>
    </row>
    <row r="20" spans="1:9" s="14" customFormat="1" ht="15.6" customHeight="1" thickBot="1" x14ac:dyDescent="0.3">
      <c r="A20" s="105"/>
      <c r="B20" s="106"/>
      <c r="C20" s="106"/>
      <c r="D20" s="106"/>
      <c r="E20" s="106"/>
      <c r="F20" s="106"/>
      <c r="G20" s="106"/>
      <c r="H20" s="106"/>
      <c r="I20" s="107"/>
    </row>
    <row r="21" spans="1:9" s="14" customFormat="1" ht="15.6" customHeight="1" x14ac:dyDescent="0.25">
      <c r="A21" s="73">
        <v>951</v>
      </c>
      <c r="B21" s="74">
        <v>111</v>
      </c>
      <c r="C21" s="15" t="s">
        <v>17</v>
      </c>
      <c r="D21" s="75" t="s">
        <v>6</v>
      </c>
      <c r="E21" s="76">
        <v>7.4</v>
      </c>
      <c r="F21" s="76" t="s">
        <v>24</v>
      </c>
      <c r="G21" s="2">
        <v>600</v>
      </c>
      <c r="H21" s="15"/>
      <c r="I21" s="77" t="s">
        <v>9</v>
      </c>
    </row>
    <row r="22" spans="1:9" s="14" customFormat="1" ht="15.6" customHeight="1" thickBot="1" x14ac:dyDescent="0.3">
      <c r="A22" s="78">
        <v>951</v>
      </c>
      <c r="B22" s="79">
        <v>112</v>
      </c>
      <c r="C22" s="65"/>
      <c r="D22" s="80" t="s">
        <v>6</v>
      </c>
      <c r="E22" s="81">
        <v>4.8</v>
      </c>
      <c r="F22" s="81" t="s">
        <v>24</v>
      </c>
      <c r="G22" s="1">
        <v>390</v>
      </c>
      <c r="H22" s="17"/>
      <c r="I22" s="82" t="s">
        <v>9</v>
      </c>
    </row>
    <row r="23" spans="1:9" s="14" customFormat="1" ht="15.6" customHeight="1" thickTop="1" thickBot="1" x14ac:dyDescent="0.3">
      <c r="A23" s="83">
        <v>951</v>
      </c>
      <c r="B23" s="84">
        <v>121</v>
      </c>
      <c r="C23" s="18"/>
      <c r="D23" s="85" t="str">
        <f>T("Es")</f>
        <v>Es</v>
      </c>
      <c r="E23" s="86">
        <v>2.0699999999999998</v>
      </c>
      <c r="F23" s="87" t="s">
        <v>24</v>
      </c>
      <c r="G23" s="30">
        <v>160</v>
      </c>
      <c r="H23" s="18"/>
      <c r="I23" s="88" t="s">
        <v>22</v>
      </c>
    </row>
    <row r="24" spans="1:9" s="14" customFormat="1" ht="15.6" customHeight="1" thickBot="1" x14ac:dyDescent="0.3">
      <c r="A24" s="105"/>
      <c r="B24" s="106"/>
      <c r="C24" s="106"/>
      <c r="D24" s="106"/>
      <c r="E24" s="106"/>
      <c r="F24" s="106"/>
      <c r="G24" s="106"/>
      <c r="H24" s="106"/>
      <c r="I24" s="107"/>
    </row>
    <row r="25" spans="1:9" s="14" customFormat="1" ht="15.6" customHeight="1" x14ac:dyDescent="0.25">
      <c r="A25" s="73">
        <v>956</v>
      </c>
      <c r="B25" s="74">
        <v>202</v>
      </c>
      <c r="C25" s="15" t="s">
        <v>21</v>
      </c>
      <c r="D25" s="26" t="str">
        <f>T("Ei")</f>
        <v>Ei</v>
      </c>
      <c r="E25" s="76">
        <v>9.6</v>
      </c>
      <c r="F25" s="76" t="s">
        <v>24</v>
      </c>
      <c r="G25" s="22">
        <v>820</v>
      </c>
      <c r="H25" s="15"/>
      <c r="I25" s="77" t="s">
        <v>5</v>
      </c>
    </row>
    <row r="26" spans="1:9" s="14" customFormat="1" ht="15.6" customHeight="1" x14ac:dyDescent="0.25">
      <c r="A26" s="89">
        <v>956</v>
      </c>
      <c r="B26" s="90">
        <v>203</v>
      </c>
      <c r="C26" s="16"/>
      <c r="D26" s="28" t="str">
        <f>T("REi")</f>
        <v>REi</v>
      </c>
      <c r="E26" s="91">
        <v>9.6999999999999993</v>
      </c>
      <c r="F26" s="91" t="s">
        <v>24</v>
      </c>
      <c r="G26" s="23">
        <v>820</v>
      </c>
      <c r="H26" s="16"/>
      <c r="I26" s="92" t="s">
        <v>5</v>
      </c>
    </row>
    <row r="27" spans="1:9" s="14" customFormat="1" ht="15.6" customHeight="1" x14ac:dyDescent="0.25">
      <c r="A27" s="89">
        <v>956</v>
      </c>
      <c r="B27" s="90">
        <v>204</v>
      </c>
      <c r="C27" s="16"/>
      <c r="D27" s="28" t="str">
        <f>T("REi")</f>
        <v>REi</v>
      </c>
      <c r="E27" s="91">
        <v>9.5</v>
      </c>
      <c r="F27" s="91" t="s">
        <v>25</v>
      </c>
      <c r="G27" s="23">
        <v>810</v>
      </c>
      <c r="H27" s="16"/>
      <c r="I27" s="92" t="s">
        <v>5</v>
      </c>
    </row>
    <row r="28" spans="1:9" s="14" customFormat="1" ht="15.6" customHeight="1" x14ac:dyDescent="0.25">
      <c r="A28" s="89"/>
      <c r="B28" s="90"/>
      <c r="C28" s="16"/>
      <c r="D28" s="93"/>
      <c r="E28" s="91"/>
      <c r="F28" s="91"/>
      <c r="G28" s="24"/>
      <c r="H28" s="16"/>
      <c r="I28" s="92"/>
    </row>
    <row r="29" spans="1:9" s="14" customFormat="1" ht="15.6" customHeight="1" x14ac:dyDescent="0.25">
      <c r="A29" s="89">
        <v>956</v>
      </c>
      <c r="B29" s="90">
        <v>207</v>
      </c>
      <c r="C29" s="16"/>
      <c r="D29" s="28" t="str">
        <f>T("REi")</f>
        <v>REi</v>
      </c>
      <c r="E29" s="91">
        <v>4.2</v>
      </c>
      <c r="F29" s="91" t="s">
        <v>24</v>
      </c>
      <c r="G29" s="25">
        <v>360</v>
      </c>
      <c r="H29" s="16"/>
      <c r="I29" s="92" t="s">
        <v>4</v>
      </c>
    </row>
    <row r="30" spans="1:9" s="14" customFormat="1" ht="15.6" customHeight="1" x14ac:dyDescent="0.25">
      <c r="A30" s="89"/>
      <c r="B30" s="90"/>
      <c r="C30" s="16"/>
      <c r="D30" s="93"/>
      <c r="E30" s="91"/>
      <c r="F30" s="91"/>
      <c r="G30" s="16"/>
      <c r="H30" s="16"/>
      <c r="I30" s="92"/>
    </row>
    <row r="31" spans="1:9" s="14" customFormat="1" ht="15.6" customHeight="1" x14ac:dyDescent="0.25">
      <c r="A31" s="89">
        <v>956</v>
      </c>
      <c r="B31" s="90">
        <v>210</v>
      </c>
      <c r="C31" s="16"/>
      <c r="D31" s="28" t="str">
        <f>T("Ei")</f>
        <v>Ei</v>
      </c>
      <c r="E31" s="91">
        <v>3.9</v>
      </c>
      <c r="F31" s="91" t="s">
        <v>24</v>
      </c>
      <c r="G31" s="23">
        <v>330</v>
      </c>
      <c r="H31" s="16"/>
      <c r="I31" s="92" t="s">
        <v>4</v>
      </c>
    </row>
    <row r="32" spans="1:9" s="14" customFormat="1" ht="15.6" customHeight="1" x14ac:dyDescent="0.25">
      <c r="A32" s="89"/>
      <c r="B32" s="90"/>
      <c r="C32" s="16"/>
      <c r="D32" s="93"/>
      <c r="E32" s="91"/>
      <c r="F32" s="91"/>
      <c r="G32" s="16"/>
      <c r="H32" s="16"/>
      <c r="I32" s="92"/>
    </row>
    <row r="33" spans="1:10" s="14" customFormat="1" ht="15.6" customHeight="1" x14ac:dyDescent="0.25">
      <c r="A33" s="89">
        <v>956</v>
      </c>
      <c r="B33" s="90">
        <v>212</v>
      </c>
      <c r="C33" s="16"/>
      <c r="D33" s="28" t="str">
        <f>T("REi")</f>
        <v>REi</v>
      </c>
      <c r="E33" s="91">
        <v>5.3</v>
      </c>
      <c r="F33" s="91" t="s">
        <v>24</v>
      </c>
      <c r="G33" s="23">
        <v>450</v>
      </c>
      <c r="H33" s="16"/>
      <c r="I33" s="92" t="s">
        <v>4</v>
      </c>
    </row>
    <row r="34" spans="1:10" s="10" customFormat="1" ht="15.6" customHeight="1" thickBot="1" x14ac:dyDescent="0.3">
      <c r="A34" s="94">
        <v>956</v>
      </c>
      <c r="B34" s="95">
        <v>213</v>
      </c>
      <c r="C34" s="18"/>
      <c r="D34" s="96" t="str">
        <f>T("REi")</f>
        <v>REi</v>
      </c>
      <c r="E34" s="97">
        <v>6.3</v>
      </c>
      <c r="F34" s="97" t="s">
        <v>24</v>
      </c>
      <c r="G34" s="41">
        <v>540</v>
      </c>
      <c r="H34" s="19"/>
      <c r="I34" s="98" t="s">
        <v>4</v>
      </c>
      <c r="J34" s="20"/>
    </row>
  </sheetData>
  <mergeCells count="7">
    <mergeCell ref="E7:F7"/>
    <mergeCell ref="A24:I24"/>
    <mergeCell ref="A20:I20"/>
    <mergeCell ref="A9:I9"/>
    <mergeCell ref="A1:I2"/>
    <mergeCell ref="A5:I6"/>
    <mergeCell ref="A3:I4"/>
  </mergeCells>
  <pageMargins left="0.70866141732283472" right="0.70866141732283472" top="0.78740157480314965" bottom="0.78740157480314965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unverkauft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 Mitarbeiter der Firma PRO </dc:creator>
  <cp:lastModifiedBy>Schöllkopf Albrecht</cp:lastModifiedBy>
  <cp:lastPrinted>2025-01-10T13:34:12Z</cp:lastPrinted>
  <dcterms:created xsi:type="dcterms:W3CDTF">1998-02-19T10:49:48Z</dcterms:created>
  <dcterms:modified xsi:type="dcterms:W3CDTF">2025-01-21T11:25:45Z</dcterms:modified>
</cp:coreProperties>
</file>